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192.168.229.2\P-Projekte\2017-2019 Digitalisation\Implementation\3. Intellectual Outputs\Final Products\O2 Lern-Tool Digitalisierung\Worksheets\EN\"/>
    </mc:Choice>
  </mc:AlternateContent>
  <xr:revisionPtr revIDLastSave="0" documentId="13_ncr:1_{95627855-BE7C-45B2-BE29-38A58BF11E5A}" xr6:coauthVersionLast="45" xr6:coauthVersionMax="45" xr10:uidLastSave="{00000000-0000-0000-0000-000000000000}"/>
  <bookViews>
    <workbookView xWindow="-120" yWindow="-120" windowWidth="29040" windowHeight="15840" tabRatio="500" xr2:uid="{00000000-000D-0000-FFFF-FFFF00000000}"/>
  </bookViews>
  <sheets>
    <sheet name="Projects Register" sheetId="1" r:id="rId1"/>
    <sheet name="Risk Matrix" sheetId="2" state="hidden" r:id="rId2"/>
    <sheet name="Prioritisation Matrix" sheetId="3" r:id="rId3"/>
    <sheet name="Scales" sheetId="4" r:id="rId4"/>
  </sheets>
  <definedNames>
    <definedName name="_xlnm._FilterDatabase" localSheetId="0" hidden="1">'Projects Register'!$A$2:$L$2</definedName>
    <definedName name="_xlnm.Print_Area" localSheetId="0">'Projects Register'!$A$2:$L$24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5" i="2" l="1" a="1"/>
  <c r="F5" i="2" s="1"/>
  <c r="E5" i="2" a="1"/>
  <c r="E5" i="2" s="1"/>
  <c r="D5" i="2" a="1"/>
  <c r="D5" i="2" s="1"/>
  <c r="C5" i="2" a="1"/>
  <c r="C5" i="2" s="1"/>
  <c r="F4" i="2" a="1"/>
  <c r="F4" i="2" s="1"/>
  <c r="E4" i="2" a="1"/>
  <c r="E4" i="2" s="1"/>
  <c r="D4" i="2" a="1"/>
  <c r="D4" i="2" s="1"/>
  <c r="C4" i="2" a="1"/>
  <c r="C4" i="2" s="1"/>
  <c r="F3" i="2" a="1"/>
  <c r="F3" i="2" s="1"/>
  <c r="E3" i="2" a="1"/>
  <c r="E3" i="2" s="1"/>
  <c r="D3" i="2" a="1"/>
  <c r="D3" i="2" s="1"/>
  <c r="C3" i="2" a="1"/>
  <c r="C3" i="2" s="1"/>
  <c r="F2" i="2" a="1"/>
  <c r="F2" i="2" s="1"/>
  <c r="E2" i="2" a="1"/>
  <c r="E2" i="2" s="1"/>
  <c r="D2" i="2" a="1"/>
  <c r="D2" i="2" s="1"/>
  <c r="C2" i="2" a="1"/>
  <c r="C2" i="2" s="1"/>
  <c r="H22" i="1"/>
  <c r="H21" i="1"/>
  <c r="H20" i="1"/>
  <c r="H19" i="1"/>
  <c r="H18" i="1"/>
  <c r="H17" i="1"/>
  <c r="H16" i="1"/>
  <c r="H15" i="1"/>
  <c r="H14" i="1"/>
  <c r="H13" i="1"/>
  <c r="H12" i="1"/>
  <c r="H11" i="1"/>
  <c r="H10" i="1"/>
  <c r="H9" i="1"/>
  <c r="H8" i="1"/>
  <c r="H7" i="1"/>
  <c r="H6" i="1"/>
  <c r="H5" i="1"/>
  <c r="H4" i="1"/>
  <c r="H3" i="1"/>
</calcChain>
</file>

<file path=xl/sharedStrings.xml><?xml version="1.0" encoding="utf-8"?>
<sst xmlns="http://schemas.openxmlformats.org/spreadsheetml/2006/main" count="29" uniqueCount="24">
  <si>
    <t>Opportunity ID</t>
  </si>
  <si>
    <t>Project / Change / System 
to be implemented</t>
  </si>
  <si>
    <t>Depends on - Requires (ID)</t>
  </si>
  <si>
    <r>
      <rPr>
        <b/>
        <sz val="10"/>
        <color rgb="FF000000"/>
        <rFont val="Calibri"/>
        <family val="2"/>
        <charset val="1"/>
      </rPr>
      <t xml:space="preserve">List of Factors related to </t>
    </r>
    <r>
      <rPr>
        <b/>
        <u/>
        <sz val="10"/>
        <color rgb="FF000000"/>
        <rFont val="Calibri"/>
        <family val="2"/>
        <charset val="161"/>
      </rPr>
      <t>Urgency</t>
    </r>
    <r>
      <rPr>
        <b/>
        <sz val="10"/>
        <color rgb="FF000000"/>
        <rFont val="Calibri"/>
        <family val="2"/>
        <charset val="1"/>
      </rPr>
      <t xml:space="preserve"> of implementation</t>
    </r>
  </si>
  <si>
    <t>Urgency Value</t>
  </si>
  <si>
    <r>
      <rPr>
        <b/>
        <sz val="10"/>
        <color rgb="FF000000"/>
        <rFont val="Calibri"/>
        <family val="2"/>
        <charset val="1"/>
      </rPr>
      <t xml:space="preserve">List of Factors Related to the (positive or negative) </t>
    </r>
    <r>
      <rPr>
        <b/>
        <u/>
        <sz val="10"/>
        <color rgb="FF000000"/>
        <rFont val="Calibri"/>
        <family val="2"/>
        <charset val="161"/>
      </rPr>
      <t>Impact</t>
    </r>
    <r>
      <rPr>
        <b/>
        <sz val="10"/>
        <color rgb="FF000000"/>
        <rFont val="Calibri"/>
        <family val="2"/>
        <charset val="1"/>
      </rPr>
      <t xml:space="preserve"> of implementation </t>
    </r>
  </si>
  <si>
    <t>Impact Value</t>
  </si>
  <si>
    <t>Initial Priority Rating</t>
  </si>
  <si>
    <t>Final Priority Rating</t>
  </si>
  <si>
    <t>Person in charge of implementation</t>
  </si>
  <si>
    <t>Implementation time plan</t>
  </si>
  <si>
    <t>Notes</t>
  </si>
  <si>
    <t>Urgency</t>
  </si>
  <si>
    <t>Impact</t>
  </si>
  <si>
    <t>Urgency Scale</t>
  </si>
  <si>
    <t>Impact Scale</t>
  </si>
  <si>
    <t>Low</t>
  </si>
  <si>
    <t>Minor</t>
  </si>
  <si>
    <t>Moderate</t>
  </si>
  <si>
    <t>High</t>
  </si>
  <si>
    <t>Significant</t>
  </si>
  <si>
    <t>Critical</t>
  </si>
  <si>
    <t>Extensive</t>
  </si>
  <si>
    <t>This Project has been funded with support from the European Commission. The European Commission support for the production of this publication does not constitute an endorsement of the contents which reflects the views only of the authors, and the Commission cannot be held responsible for any use which may be made of the information contained therein.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</si>
</sst>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9" x14ac:knownFonts="1">
    <font>
      <sz val="11"/>
      <color rgb="FF000000"/>
      <name val="Calibri"/>
      <family val="2"/>
      <charset val="1"/>
    </font>
    <font>
      <b/>
      <sz val="10"/>
      <color rgb="FF000000"/>
      <name val="Calibri"/>
      <family val="2"/>
      <charset val="1"/>
    </font>
    <font>
      <b/>
      <u/>
      <sz val="10"/>
      <color rgb="FF000000"/>
      <name val="Calibri"/>
      <family val="2"/>
      <charset val="161"/>
    </font>
    <font>
      <sz val="10"/>
      <color rgb="FF000000"/>
      <name val="Calibri"/>
      <family val="2"/>
      <charset val="1"/>
    </font>
    <font>
      <b/>
      <sz val="18"/>
      <color rgb="FF000000"/>
      <name val="Calibri"/>
      <family val="2"/>
      <charset val="1"/>
    </font>
    <font>
      <b/>
      <sz val="11"/>
      <color rgb="FF000000"/>
      <name val="Calibri"/>
      <family val="2"/>
      <charset val="1"/>
    </font>
    <font>
      <sz val="11"/>
      <color rgb="FFFFFFFF"/>
      <name val="Calibri"/>
      <family val="2"/>
      <charset val="1"/>
    </font>
    <font>
      <b/>
      <sz val="11"/>
      <color rgb="FF333F50"/>
      <name val="Calibri"/>
      <family val="2"/>
      <charset val="1"/>
    </font>
    <font>
      <sz val="11"/>
      <color rgb="FFD9D9D9"/>
      <name val="Calibri"/>
      <family val="2"/>
      <charset val="1"/>
    </font>
  </fonts>
  <fills count="9">
    <fill>
      <patternFill patternType="none"/>
    </fill>
    <fill>
      <patternFill patternType="gray125"/>
    </fill>
    <fill>
      <patternFill patternType="solid">
        <fgColor rgb="FFD0CECE"/>
        <bgColor rgb="FFD9D9D9"/>
      </patternFill>
    </fill>
    <fill>
      <patternFill patternType="solid">
        <fgColor rgb="FFFFE599"/>
        <bgColor rgb="FFFFFF99"/>
      </patternFill>
    </fill>
    <fill>
      <patternFill patternType="solid">
        <fgColor rgb="FFBDD7EE"/>
        <bgColor rgb="FFD0CECE"/>
      </patternFill>
    </fill>
    <fill>
      <patternFill patternType="solid">
        <fgColor rgb="FF92D050"/>
        <bgColor rgb="FF969696"/>
      </patternFill>
    </fill>
    <fill>
      <patternFill patternType="solid">
        <fgColor rgb="FFFFC000"/>
        <bgColor rgb="FFFF9900"/>
      </patternFill>
    </fill>
    <fill>
      <patternFill patternType="solid">
        <fgColor rgb="FFFF0000"/>
        <bgColor rgb="FF993300"/>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0">
    <xf numFmtId="0" fontId="0" fillId="0" borderId="0" xfId="0"/>
    <xf numFmtId="49" fontId="0" fillId="0" borderId="0" xfId="0" applyNumberFormat="1" applyAlignment="1">
      <alignment wrapText="1"/>
    </xf>
    <xf numFmtId="0" fontId="0" fillId="0" borderId="0" xfId="0" applyAlignment="1">
      <alignment wrapText="1"/>
    </xf>
    <xf numFmtId="0" fontId="0" fillId="0" borderId="0" xfId="0" applyAlignment="1">
      <alignment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center" vertical="center"/>
    </xf>
    <xf numFmtId="164" fontId="0" fillId="6" borderId="1" xfId="0" applyNumberFormat="1" applyFill="1" applyBorder="1" applyAlignment="1">
      <alignment horizontal="center" vertical="center"/>
    </xf>
    <xf numFmtId="164" fontId="6" fillId="7" borderId="1" xfId="0" applyNumberFormat="1" applyFont="1" applyFill="1" applyBorder="1" applyAlignment="1">
      <alignment horizontal="center" vertical="center"/>
    </xf>
    <xf numFmtId="164" fontId="0" fillId="5" borderId="1" xfId="0" applyNumberFormat="1" applyFill="1" applyBorder="1" applyAlignment="1">
      <alignment horizontal="center" vertical="center"/>
    </xf>
    <xf numFmtId="0" fontId="0" fillId="7" borderId="0" xfId="0" applyFont="1" applyFill="1"/>
    <xf numFmtId="0" fontId="0" fillId="6" borderId="0" xfId="0" applyFont="1" applyFill="1"/>
    <xf numFmtId="0" fontId="8" fillId="0" borderId="0" xfId="0" applyFont="1"/>
    <xf numFmtId="0" fontId="0" fillId="0" borderId="0" xfId="0" applyFont="1"/>
    <xf numFmtId="0" fontId="5" fillId="8" borderId="0" xfId="0" applyFont="1" applyFill="1" applyAlignment="1">
      <alignment horizontal="center" vertical="center"/>
    </xf>
    <xf numFmtId="1" fontId="5" fillId="6" borderId="1" xfId="0" applyNumberFormat="1" applyFont="1" applyFill="1" applyBorder="1" applyAlignment="1">
      <alignment horizontal="center" vertical="center"/>
    </xf>
    <xf numFmtId="1" fontId="5" fillId="7" borderId="1" xfId="0" applyNumberFormat="1" applyFont="1" applyFill="1" applyBorder="1" applyAlignment="1">
      <alignment horizontal="center" vertical="center"/>
    </xf>
    <xf numFmtId="1" fontId="5" fillId="5" borderId="1" xfId="0" applyNumberFormat="1" applyFont="1" applyFill="1" applyBorder="1" applyAlignment="1">
      <alignment horizontal="center" vertical="center"/>
    </xf>
    <xf numFmtId="0" fontId="0" fillId="8" borderId="0" xfId="0" applyFont="1" applyFill="1"/>
    <xf numFmtId="49" fontId="0" fillId="0" borderId="0" xfId="0" applyNumberForma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4" fillId="0" borderId="0" xfId="0" applyFont="1" applyBorder="1" applyAlignment="1">
      <alignment horizontal="center" vertical="center" textRotation="90"/>
    </xf>
    <xf numFmtId="0" fontId="4" fillId="0" borderId="0" xfId="0" applyFont="1" applyBorder="1" applyAlignment="1">
      <alignment horizontal="center" vertical="center"/>
    </xf>
    <xf numFmtId="0" fontId="5" fillId="8" borderId="0" xfId="0" applyFont="1" applyFill="1" applyBorder="1" applyAlignment="1">
      <alignment horizontal="center" vertical="center" textRotation="90"/>
    </xf>
    <xf numFmtId="0" fontId="5" fillId="8" borderId="0" xfId="0" applyFont="1" applyFill="1" applyBorder="1" applyAlignment="1">
      <alignment horizontal="center" vertical="center"/>
    </xf>
    <xf numFmtId="0" fontId="0" fillId="0" borderId="0" xfId="0" applyAlignment="1">
      <alignment horizontal="center" vertical="center" wrapText="1"/>
    </xf>
    <xf numFmtId="0" fontId="7" fillId="5" borderId="0" xfId="0" applyFont="1" applyFill="1" applyBorder="1" applyAlignment="1">
      <alignment horizontal="center" vertical="center"/>
    </xf>
    <xf numFmtId="0" fontId="0" fillId="0" borderId="0" xfId="0" applyAlignment="1">
      <alignment horizontal="center" wrapText="1"/>
    </xf>
  </cellXfs>
  <cellStyles count="1">
    <cellStyle name="Standard" xfId="0" builtinId="0"/>
  </cellStyles>
  <dxfs count="6">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E599"/>
      <rgbColor rgb="FF3366FF"/>
      <rgbColor rgb="FF33CCCC"/>
      <rgbColor rgb="FF92D050"/>
      <rgbColor rgb="FFFFC000"/>
      <rgbColor rgb="FFFF9900"/>
      <rgbColor rgb="FFFF6600"/>
      <rgbColor rgb="FF666699"/>
      <rgbColor rgb="FF969696"/>
      <rgbColor rgb="FF003366"/>
      <rgbColor rgb="FF339966"/>
      <rgbColor rgb="FF003300"/>
      <rgbColor rgb="FF333300"/>
      <rgbColor rgb="FF993300"/>
      <rgbColor rgb="FF993366"/>
      <rgbColor rgb="FF333399"/>
      <rgbColor rgb="FF333F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K24"/>
  <sheetViews>
    <sheetView tabSelected="1" view="pageLayout" zoomScale="55" zoomScaleNormal="82" zoomScalePageLayoutView="55" workbookViewId="0">
      <selection activeCell="A3" sqref="A3"/>
    </sheetView>
  </sheetViews>
  <sheetFormatPr baseColWidth="10" defaultColWidth="9.140625" defaultRowHeight="15" x14ac:dyDescent="0.25"/>
  <cols>
    <col min="1" max="1" width="12" style="1" customWidth="1"/>
    <col min="2" max="2" width="33.85546875" style="2" customWidth="1"/>
    <col min="3" max="3" width="13.85546875" style="2" customWidth="1"/>
    <col min="4" max="4" width="34.5703125" style="2" customWidth="1"/>
    <col min="5" max="5" width="10.28515625" style="2" customWidth="1"/>
    <col min="6" max="6" width="38.7109375" style="2" customWidth="1"/>
    <col min="7" max="7" width="10.28515625" style="2" customWidth="1"/>
    <col min="8" max="9" width="13" style="3" customWidth="1"/>
    <col min="10" max="10" width="22.5703125" style="2" customWidth="1"/>
    <col min="11" max="11" width="22.42578125" style="2" customWidth="1"/>
    <col min="12" max="12" width="33.42578125" style="2" customWidth="1"/>
    <col min="13" max="1025" width="9.140625" style="2" customWidth="1"/>
  </cols>
  <sheetData>
    <row r="2" spans="1:12" ht="48" customHeight="1" x14ac:dyDescent="0.25">
      <c r="A2" s="4" t="s">
        <v>0</v>
      </c>
      <c r="B2" s="5" t="s">
        <v>1</v>
      </c>
      <c r="C2" s="6" t="s">
        <v>2</v>
      </c>
      <c r="D2" s="7" t="s">
        <v>3</v>
      </c>
      <c r="E2" s="7" t="s">
        <v>4</v>
      </c>
      <c r="F2" s="8" t="s">
        <v>5</v>
      </c>
      <c r="G2" s="8" t="s">
        <v>6</v>
      </c>
      <c r="H2" s="4" t="s">
        <v>7</v>
      </c>
      <c r="I2" s="4" t="s">
        <v>8</v>
      </c>
      <c r="J2" s="4" t="s">
        <v>9</v>
      </c>
      <c r="K2" s="4" t="s">
        <v>10</v>
      </c>
      <c r="L2" s="4" t="s">
        <v>11</v>
      </c>
    </row>
    <row r="3" spans="1:12" ht="40.15" customHeight="1" x14ac:dyDescent="0.25">
      <c r="A3" s="9"/>
      <c r="B3" s="10"/>
      <c r="C3" s="11"/>
      <c r="D3" s="10"/>
      <c r="E3" s="12"/>
      <c r="F3" s="10"/>
      <c r="G3" s="12"/>
      <c r="H3" s="13">
        <f t="shared" ref="H3:H22" si="0">E3*G3</f>
        <v>0</v>
      </c>
      <c r="I3" s="13"/>
      <c r="J3" s="10"/>
      <c r="K3" s="10"/>
      <c r="L3" s="10"/>
    </row>
    <row r="4" spans="1:12" ht="40.15" customHeight="1" x14ac:dyDescent="0.25">
      <c r="A4" s="9"/>
      <c r="B4" s="10"/>
      <c r="C4" s="11"/>
      <c r="D4" s="10"/>
      <c r="E4" s="12"/>
      <c r="F4" s="10"/>
      <c r="G4" s="12"/>
      <c r="H4" s="13">
        <f t="shared" si="0"/>
        <v>0</v>
      </c>
      <c r="I4" s="13"/>
      <c r="J4" s="10"/>
      <c r="K4" s="10"/>
      <c r="L4" s="10"/>
    </row>
    <row r="5" spans="1:12" ht="40.15" customHeight="1" x14ac:dyDescent="0.25">
      <c r="A5" s="9"/>
      <c r="B5" s="10"/>
      <c r="C5" s="11"/>
      <c r="D5" s="10"/>
      <c r="E5" s="12"/>
      <c r="F5" s="10"/>
      <c r="G5" s="12"/>
      <c r="H5" s="13">
        <f t="shared" si="0"/>
        <v>0</v>
      </c>
      <c r="I5" s="13"/>
      <c r="J5" s="10"/>
      <c r="K5" s="10"/>
      <c r="L5" s="10"/>
    </row>
    <row r="6" spans="1:12" ht="40.15" customHeight="1" x14ac:dyDescent="0.25">
      <c r="A6" s="9"/>
      <c r="B6" s="10"/>
      <c r="C6" s="11"/>
      <c r="D6" s="10"/>
      <c r="E6" s="12"/>
      <c r="F6" s="10"/>
      <c r="G6" s="12"/>
      <c r="H6" s="13">
        <f t="shared" si="0"/>
        <v>0</v>
      </c>
      <c r="I6" s="13"/>
      <c r="J6" s="10"/>
      <c r="K6" s="10"/>
      <c r="L6" s="10"/>
    </row>
    <row r="7" spans="1:12" ht="40.15" customHeight="1" x14ac:dyDescent="0.25">
      <c r="A7" s="9"/>
      <c r="B7" s="10"/>
      <c r="C7" s="11"/>
      <c r="D7" s="10"/>
      <c r="E7" s="12"/>
      <c r="F7" s="10"/>
      <c r="G7" s="12"/>
      <c r="H7" s="13">
        <f t="shared" si="0"/>
        <v>0</v>
      </c>
      <c r="I7" s="13"/>
      <c r="J7" s="10"/>
      <c r="K7" s="10"/>
      <c r="L7" s="10"/>
    </row>
    <row r="8" spans="1:12" ht="40.15" customHeight="1" x14ac:dyDescent="0.25">
      <c r="A8" s="9"/>
      <c r="B8" s="10"/>
      <c r="C8" s="11"/>
      <c r="D8" s="10"/>
      <c r="E8" s="12"/>
      <c r="F8" s="10"/>
      <c r="G8" s="12"/>
      <c r="H8" s="13">
        <f t="shared" si="0"/>
        <v>0</v>
      </c>
      <c r="I8" s="13"/>
      <c r="J8" s="10"/>
      <c r="K8" s="10"/>
      <c r="L8" s="10"/>
    </row>
    <row r="9" spans="1:12" ht="40.15" customHeight="1" x14ac:dyDescent="0.25">
      <c r="A9" s="9"/>
      <c r="B9" s="10"/>
      <c r="C9" s="11"/>
      <c r="D9" s="10"/>
      <c r="E9" s="12"/>
      <c r="F9" s="10"/>
      <c r="G9" s="12"/>
      <c r="H9" s="13">
        <f t="shared" si="0"/>
        <v>0</v>
      </c>
      <c r="I9" s="13"/>
      <c r="J9" s="10"/>
      <c r="K9" s="10"/>
      <c r="L9" s="10"/>
    </row>
    <row r="10" spans="1:12" ht="40.15" customHeight="1" x14ac:dyDescent="0.25">
      <c r="A10" s="9"/>
      <c r="B10" s="10"/>
      <c r="C10" s="11"/>
      <c r="D10" s="10"/>
      <c r="E10" s="12"/>
      <c r="F10" s="10"/>
      <c r="G10" s="12"/>
      <c r="H10" s="13">
        <f t="shared" si="0"/>
        <v>0</v>
      </c>
      <c r="I10" s="13"/>
      <c r="J10" s="10"/>
      <c r="K10" s="10"/>
      <c r="L10" s="10"/>
    </row>
    <row r="11" spans="1:12" ht="40.15" customHeight="1" x14ac:dyDescent="0.25">
      <c r="A11" s="9"/>
      <c r="B11" s="10"/>
      <c r="C11" s="11"/>
      <c r="D11" s="10"/>
      <c r="E11" s="12"/>
      <c r="F11" s="10"/>
      <c r="G11" s="12"/>
      <c r="H11" s="13">
        <f t="shared" si="0"/>
        <v>0</v>
      </c>
      <c r="I11" s="13"/>
      <c r="J11" s="10"/>
      <c r="K11" s="10"/>
      <c r="L11" s="10"/>
    </row>
    <row r="12" spans="1:12" ht="40.15" customHeight="1" x14ac:dyDescent="0.25">
      <c r="A12" s="9"/>
      <c r="B12" s="10"/>
      <c r="C12" s="11"/>
      <c r="D12" s="10"/>
      <c r="E12" s="12"/>
      <c r="F12" s="10"/>
      <c r="G12" s="12"/>
      <c r="H12" s="13">
        <f t="shared" si="0"/>
        <v>0</v>
      </c>
      <c r="I12" s="13"/>
      <c r="J12" s="10"/>
      <c r="K12" s="10"/>
      <c r="L12" s="10"/>
    </row>
    <row r="13" spans="1:12" ht="40.15" customHeight="1" x14ac:dyDescent="0.25">
      <c r="A13" s="9"/>
      <c r="B13" s="10"/>
      <c r="C13" s="11"/>
      <c r="D13" s="10"/>
      <c r="E13" s="12"/>
      <c r="F13" s="10"/>
      <c r="G13" s="12"/>
      <c r="H13" s="13">
        <f t="shared" si="0"/>
        <v>0</v>
      </c>
      <c r="I13" s="13"/>
      <c r="J13" s="10"/>
      <c r="K13" s="10"/>
      <c r="L13" s="10"/>
    </row>
    <row r="14" spans="1:12" ht="40.15" customHeight="1" x14ac:dyDescent="0.25">
      <c r="A14" s="9"/>
      <c r="B14" s="10"/>
      <c r="C14" s="11"/>
      <c r="D14" s="10"/>
      <c r="E14" s="12"/>
      <c r="F14" s="10"/>
      <c r="G14" s="12"/>
      <c r="H14" s="13">
        <f t="shared" si="0"/>
        <v>0</v>
      </c>
      <c r="I14" s="13"/>
      <c r="J14" s="10"/>
      <c r="K14" s="10"/>
      <c r="L14" s="10"/>
    </row>
    <row r="15" spans="1:12" ht="40.15" customHeight="1" x14ac:dyDescent="0.25">
      <c r="A15" s="9"/>
      <c r="B15" s="10"/>
      <c r="C15" s="11"/>
      <c r="D15" s="10"/>
      <c r="E15" s="12"/>
      <c r="F15" s="10"/>
      <c r="G15" s="12"/>
      <c r="H15" s="13">
        <f t="shared" si="0"/>
        <v>0</v>
      </c>
      <c r="I15" s="13"/>
      <c r="J15" s="10"/>
      <c r="K15" s="10"/>
      <c r="L15" s="10"/>
    </row>
    <row r="16" spans="1:12" ht="40.15" customHeight="1" x14ac:dyDescent="0.25">
      <c r="A16" s="9"/>
      <c r="B16" s="10"/>
      <c r="C16" s="11"/>
      <c r="D16" s="10"/>
      <c r="E16" s="12"/>
      <c r="F16" s="10"/>
      <c r="G16" s="12"/>
      <c r="H16" s="13">
        <f t="shared" si="0"/>
        <v>0</v>
      </c>
      <c r="I16" s="13"/>
      <c r="J16" s="10"/>
      <c r="K16" s="10"/>
      <c r="L16" s="10"/>
    </row>
    <row r="17" spans="1:12" ht="40.15" customHeight="1" x14ac:dyDescent="0.25">
      <c r="A17" s="9"/>
      <c r="B17" s="10"/>
      <c r="C17" s="11"/>
      <c r="D17" s="10"/>
      <c r="E17" s="12"/>
      <c r="F17" s="10"/>
      <c r="G17" s="12"/>
      <c r="H17" s="13">
        <f t="shared" si="0"/>
        <v>0</v>
      </c>
      <c r="I17" s="13"/>
      <c r="J17" s="10"/>
      <c r="K17" s="10"/>
      <c r="L17" s="10"/>
    </row>
    <row r="18" spans="1:12" ht="40.15" customHeight="1" x14ac:dyDescent="0.25">
      <c r="A18" s="9"/>
      <c r="B18" s="10"/>
      <c r="C18" s="11"/>
      <c r="D18" s="10"/>
      <c r="E18" s="12"/>
      <c r="F18" s="10"/>
      <c r="G18" s="12"/>
      <c r="H18" s="13">
        <f t="shared" si="0"/>
        <v>0</v>
      </c>
      <c r="I18" s="13"/>
      <c r="J18" s="10"/>
      <c r="K18" s="10"/>
      <c r="L18" s="10"/>
    </row>
    <row r="19" spans="1:12" ht="40.15" customHeight="1" x14ac:dyDescent="0.25">
      <c r="A19" s="9"/>
      <c r="B19" s="10"/>
      <c r="C19" s="11"/>
      <c r="D19" s="10"/>
      <c r="E19" s="12"/>
      <c r="F19" s="10"/>
      <c r="G19" s="12"/>
      <c r="H19" s="13">
        <f t="shared" si="0"/>
        <v>0</v>
      </c>
      <c r="I19" s="13"/>
      <c r="J19" s="10"/>
      <c r="K19" s="10"/>
      <c r="L19" s="10"/>
    </row>
    <row r="20" spans="1:12" ht="40.15" customHeight="1" x14ac:dyDescent="0.25">
      <c r="A20" s="9"/>
      <c r="B20" s="10"/>
      <c r="C20" s="11"/>
      <c r="D20" s="10"/>
      <c r="E20" s="12"/>
      <c r="F20" s="10"/>
      <c r="G20" s="12"/>
      <c r="H20" s="13">
        <f t="shared" si="0"/>
        <v>0</v>
      </c>
      <c r="I20" s="13"/>
      <c r="J20" s="10"/>
      <c r="K20" s="10"/>
      <c r="L20" s="10"/>
    </row>
    <row r="21" spans="1:12" ht="40.15" customHeight="1" x14ac:dyDescent="0.25">
      <c r="A21" s="9"/>
      <c r="B21" s="10"/>
      <c r="C21" s="11"/>
      <c r="D21" s="10"/>
      <c r="E21" s="12"/>
      <c r="F21" s="10"/>
      <c r="G21" s="12"/>
      <c r="H21" s="13">
        <f t="shared" si="0"/>
        <v>0</v>
      </c>
      <c r="I21" s="13"/>
      <c r="J21" s="10"/>
      <c r="K21" s="10"/>
      <c r="L21" s="10"/>
    </row>
    <row r="22" spans="1:12" ht="40.15" customHeight="1" x14ac:dyDescent="0.25">
      <c r="A22" s="9"/>
      <c r="B22" s="10"/>
      <c r="C22" s="11"/>
      <c r="D22" s="10"/>
      <c r="E22" s="13"/>
      <c r="F22" s="10"/>
      <c r="G22" s="13"/>
      <c r="H22" s="13">
        <f t="shared" si="0"/>
        <v>0</v>
      </c>
      <c r="I22" s="13"/>
      <c r="J22" s="10"/>
      <c r="K22" s="10"/>
      <c r="L22" s="10"/>
    </row>
    <row r="23" spans="1:12" ht="40.15" customHeight="1" x14ac:dyDescent="0.25">
      <c r="A23" s="27"/>
      <c r="B23" s="31"/>
      <c r="C23" s="32" t="s">
        <v>23</v>
      </c>
      <c r="D23" s="32"/>
      <c r="E23" s="32"/>
      <c r="F23" s="32"/>
      <c r="G23" s="32"/>
      <c r="H23" s="32"/>
      <c r="I23" s="32"/>
      <c r="J23" s="32"/>
      <c r="K23" s="31"/>
      <c r="L23" s="28"/>
    </row>
    <row r="24" spans="1:12" ht="40.15" customHeight="1" x14ac:dyDescent="0.25">
      <c r="A24" s="27"/>
      <c r="B24" s="28"/>
      <c r="C24" s="29"/>
      <c r="D24" s="28"/>
      <c r="E24" s="30"/>
      <c r="F24" s="28"/>
      <c r="G24" s="30"/>
      <c r="H24" s="30"/>
      <c r="I24" s="30"/>
      <c r="J24" s="28"/>
      <c r="K24" s="28"/>
      <c r="L24" s="28"/>
    </row>
  </sheetData>
  <autoFilter ref="A2:L2" xr:uid="{00000000-0009-0000-0000-000000000000}"/>
  <mergeCells count="1">
    <mergeCell ref="C23:J23"/>
  </mergeCells>
  <conditionalFormatting sqref="H3:H22 H24">
    <cfRule type="cellIs" dxfId="5" priority="2" operator="greaterThanOrEqual">
      <formula>8</formula>
    </cfRule>
    <cfRule type="cellIs" dxfId="4" priority="3" operator="between">
      <formula>3</formula>
      <formula>7</formula>
    </cfRule>
    <cfRule type="cellIs" dxfId="3" priority="4" operator="between">
      <formula>1</formula>
      <formula>2</formula>
    </cfRule>
  </conditionalFormatting>
  <conditionalFormatting sqref="I3:I22 I24">
    <cfRule type="cellIs" dxfId="2" priority="5" operator="greaterThanOrEqual">
      <formula>8</formula>
    </cfRule>
    <cfRule type="cellIs" dxfId="1" priority="6" operator="between">
      <formula>3</formula>
      <formula>7</formula>
    </cfRule>
    <cfRule type="cellIs" dxfId="0" priority="7" operator="between">
      <formula>1</formula>
      <formula>2</formula>
    </cfRule>
  </conditionalFormatting>
  <dataValidations disablePrompts="1" count="2">
    <dataValidation showDropDown="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sqref="E2" xr:uid="{00000000-0002-0000-0000-000000000000}">
      <formula1>0</formula1>
      <formula2>0</formula2>
    </dataValidation>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00000000-0002-0000-0000-000001000000}">
      <formula1>0</formula1>
      <formula2>0</formula2>
    </dataValidation>
  </dataValidations>
  <pageMargins left="0.70866141732283472" right="0.70866141732283472" top="1.1811023622047245" bottom="1.1811023622047245" header="0.31496062992125984" footer="0.31496062992125984"/>
  <pageSetup paperSize="9" scale="49" firstPageNumber="0" orientation="landscape" horizontalDpi="300" verticalDpi="300" r:id="rId1"/>
  <headerFooter>
    <oddHeader>&amp;L&amp;G&amp;C&amp;17PROJECT PRIORITISATION LIST&amp;R&amp;G</oddHeader>
    <oddFooter xml:space="preserve">&amp;L&amp;72&amp;G&amp;C&amp;14This  template is licensed under: Creative Commons Attribution ShareAlike Version 4.0,
by Digitalisation-Project 
(CC-BY-SA,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000-000002000000}">
          <x14:formula1>
            <xm:f>Scales!$E$2:$E$5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000-000003000000}">
          <x14:formula1>
            <xm:f>Scales!$A$2:$A$5</xm:f>
          </x14:formula1>
          <x14:formula2>
            <xm:f>0</xm:f>
          </x14:formula2>
          <xm:sqref>E1 E25:E1024</xm:sqref>
        </x14:dataValidation>
        <x14:dataValidation type="list" allowBlank="1" showInputMessage="1" showErrorMessage="1" errorTitle="Impact scale" error="Plese select impact from the drop down list:_x000a_1 - Insignificat_x000a_2 - Minor_x000a_3 - Major_x000a_4 - Severe" promptTitle="Impact scale" prompt="Please select impact from the drop down list:_x000a_1 - Minor_x000a_2 - Moderate_x000a_3 - Significant_x000a_4 - Extensive" xr:uid="{00000000-0002-0000-0000-000004000000}">
          <x14:formula1>
            <xm:f>Scales!$E$2:$E$5</xm:f>
          </x14:formula1>
          <x14:formula2>
            <xm:f>0</xm:f>
          </x14:formula2>
          <xm:sqref>G3:G22 G24</xm:sqref>
        </x14:dataValidation>
        <x14:dataValidation type="list" allowBlank="1" showInputMessage="1" showErrorMessage="1" errorTitle="Probability scale" error="Please select the probability from the drop down list:_x000a_- 1 Unlikely_x000a_- 2 Moderate_x000a_- 3 Likely_x000a_- 4 Almost certain" promptTitle="Urgency scale" prompt="Please select the urgency from the drop down list:_x000a_- 1 Low_x000a_- 2 Moderate_x000a_- 3 High_x000a_- 4 Critical" xr:uid="{00000000-0002-0000-0000-000005000000}">
          <x14:formula1>
            <xm:f>Scales!$A$2:$A$5</xm:f>
          </x14:formula1>
          <x14:formula2>
            <xm:f>0</xm:f>
          </x14:formula2>
          <xm:sqref>E3:E22 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
  <sheetViews>
    <sheetView zoomScaleNormal="100" workbookViewId="0">
      <selection activeCell="H4" sqref="H4"/>
    </sheetView>
  </sheetViews>
  <sheetFormatPr baseColWidth="10" defaultColWidth="9.140625" defaultRowHeight="15" x14ac:dyDescent="0.25"/>
  <cols>
    <col min="1" max="1" width="9.140625" customWidth="1"/>
    <col min="2" max="2" width="6" customWidth="1"/>
    <col min="3" max="6" width="15.7109375" customWidth="1"/>
    <col min="7" max="1025" width="9.140625" customWidth="1"/>
  </cols>
  <sheetData>
    <row r="2" spans="1:6" ht="80.099999999999994" customHeight="1" x14ac:dyDescent="0.25">
      <c r="A2" s="33" t="s">
        <v>12</v>
      </c>
      <c r="B2" s="14">
        <v>4</v>
      </c>
      <c r="C2" s="15" t="e">
        <f t="array" aca="1" ref="C2" ca="1">stringconcat(",",IF('Projects Register'!#REF!=4,IF('Projects Register'!#REF!=1,'Projects Register'!$A$3:$A$984,""),""))</f>
        <v>#NAME?</v>
      </c>
      <c r="D2" s="16" t="e">
        <f t="array" aca="1" ref="D2" ca="1">stringconcat(",",IF('Projects Register'!#REF!=4,IF('Projects Register'!#REF!=2,'Projects Register'!$A$3:$A$984,""),""))</f>
        <v>#NAME?</v>
      </c>
      <c r="E2" s="16" t="e">
        <f t="array" aca="1" ref="E2" ca="1">stringconcat(",",IF('Projects Register'!#REF!=4,IF('Projects Register'!#REF!=3,'Projects Register'!$A$3:$A$984,""),""))</f>
        <v>#NAME?</v>
      </c>
      <c r="F2" s="16" t="e">
        <f t="array" aca="1" ref="F2" ca="1">stringconcat(",",IF('Projects Register'!#REF!=4,IF('Projects Register'!#REF!=4,'Projects Register'!$A$3:$A$984,""),""))</f>
        <v>#NAME?</v>
      </c>
    </row>
    <row r="3" spans="1:6" ht="80.099999999999994" customHeight="1" x14ac:dyDescent="0.25">
      <c r="A3" s="33"/>
      <c r="B3" s="14">
        <v>3</v>
      </c>
      <c r="C3" s="15" t="e">
        <f t="array" aca="1" ref="C3" ca="1">stringconcat(",",IF('Projects Register'!#REF!=3,IF('Projects Register'!#REF!=1,'Projects Register'!$A$3:$A$984,""),""))</f>
        <v>#NAME?</v>
      </c>
      <c r="D3" s="15" t="e">
        <f t="array" aca="1" ref="D3" ca="1">stringconcat(",",IF('Projects Register'!#REF!=3,IF('Projects Register'!#REF!=2,'Projects Register'!$A$3:$A$984,""),""))</f>
        <v>#NAME?</v>
      </c>
      <c r="E3" s="16" t="e">
        <f t="array" aca="1" ref="E3" ca="1">stringconcat(",",IF('Projects Register'!#REF!=3,IF('Projects Register'!#REF!=3,'Projects Register'!$A$3:$A$984,""),""))</f>
        <v>#NAME?</v>
      </c>
      <c r="F3" s="16" t="e">
        <f t="array" aca="1" ref="F3" ca="1">stringconcat(",",IF('Projects Register'!#REF!=3,IF('Projects Register'!#REF!=4,'Projects Register'!$A$3:$A$984,""),""))</f>
        <v>#NAME?</v>
      </c>
    </row>
    <row r="4" spans="1:6" ht="80.099999999999994" customHeight="1" x14ac:dyDescent="0.25">
      <c r="A4" s="33"/>
      <c r="B4" s="14">
        <v>2</v>
      </c>
      <c r="C4" s="17" t="e">
        <f t="array" aca="1" ref="C4" ca="1">stringconcat(",",IF('Projects Register'!#REF!=2,IF('Projects Register'!#REF!=1,'Projects Register'!$A$3:$A$984,""),""))</f>
        <v>#NAME?</v>
      </c>
      <c r="D4" s="15" t="e">
        <f t="array" aca="1" ref="D4" ca="1">stringconcat(",",IF('Projects Register'!#REF!=2,IF('Projects Register'!#REF!=2,'Projects Register'!$A$3:$A$984,""),""))</f>
        <v>#NAME?</v>
      </c>
      <c r="E4" s="15" t="e">
        <f t="array" aca="1" ref="E4" ca="1">stringconcat(",",IF('Projects Register'!#REF!=2,IF('Projects Register'!#REF!=3,'Projects Register'!$A$3:$A$984,""),""))</f>
        <v>#NAME?</v>
      </c>
      <c r="F4" s="16" t="e">
        <f t="array" aca="1" ref="F4" ca="1">stringconcat(",",IF('Projects Register'!#REF!=2,IF('Projects Register'!#REF!=4,'Projects Register'!$A$3:$A$984,""),""))</f>
        <v>#NAME?</v>
      </c>
    </row>
    <row r="5" spans="1:6" ht="80.099999999999994" customHeight="1" x14ac:dyDescent="0.25">
      <c r="A5" s="33"/>
      <c r="B5" s="14">
        <v>1</v>
      </c>
      <c r="C5" s="17" t="e">
        <f t="array" aca="1" ref="C5" ca="1">stringconcat(",",IF('Projects Register'!#REF!=1,IF('Projects Register'!#REF!=1,'Projects Register'!$A$3:$A$984,""),""))</f>
        <v>#NAME?</v>
      </c>
      <c r="D5" s="17" t="e">
        <f t="array" aca="1" ref="D5" ca="1">stringconcat(",",IF('Projects Register'!#REF!=1,IF('Projects Register'!#REF!=2,'Projects Register'!$A$3:$A$984,""),""))</f>
        <v>#NAME?</v>
      </c>
      <c r="E5" s="15" t="e">
        <f t="array" aca="1" ref="E5" ca="1">stringconcat(",",IF('Projects Register'!#REF!=1,IF('Projects Register'!#REF!=3,'Projects Register'!$A$3:$A$984,""),""))</f>
        <v>#NAME?</v>
      </c>
      <c r="F5" s="15" t="e">
        <f t="array" aca="1" ref="F5" ca="1">stringconcat(",",IF('Projects Register'!#REF!=1,IF('Projects Register'!#REF!=4,'Projects Register'!$A$3:$A$984,""),""))</f>
        <v>#NAME?</v>
      </c>
    </row>
    <row r="6" spans="1:6" ht="25.5" customHeight="1" x14ac:dyDescent="0.25">
      <c r="C6" s="14">
        <v>1</v>
      </c>
      <c r="D6" s="14">
        <v>2</v>
      </c>
      <c r="E6" s="14">
        <v>3</v>
      </c>
      <c r="F6" s="14">
        <v>4</v>
      </c>
    </row>
    <row r="7" spans="1:6" ht="30" customHeight="1" x14ac:dyDescent="0.25">
      <c r="C7" s="34" t="s">
        <v>13</v>
      </c>
      <c r="D7" s="34"/>
      <c r="E7" s="34"/>
      <c r="F7" s="34"/>
    </row>
  </sheetData>
  <mergeCells count="2">
    <mergeCell ref="A2:A5"/>
    <mergeCell ref="C7:F7"/>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
  <sheetViews>
    <sheetView view="pageLayout" zoomScaleNormal="100" workbookViewId="0">
      <selection activeCell="I2" sqref="I2:K4"/>
    </sheetView>
  </sheetViews>
  <sheetFormatPr baseColWidth="10" defaultColWidth="9.140625" defaultRowHeight="15" x14ac:dyDescent="0.25"/>
  <cols>
    <col min="1" max="1" width="9.140625" customWidth="1"/>
    <col min="2" max="2" width="6" customWidth="1"/>
    <col min="3" max="6" width="15.7109375" customWidth="1"/>
    <col min="7" max="1025" width="9.140625" customWidth="1"/>
  </cols>
  <sheetData>
    <row r="1" spans="1:11" x14ac:dyDescent="0.25">
      <c r="A1" s="21"/>
      <c r="B1" s="21"/>
      <c r="C1" s="21"/>
      <c r="D1" s="21"/>
      <c r="E1" s="21"/>
      <c r="F1" s="21"/>
    </row>
    <row r="2" spans="1:11" ht="70.7" customHeight="1" x14ac:dyDescent="0.25">
      <c r="A2" s="35" t="s">
        <v>12</v>
      </c>
      <c r="B2" s="22">
        <v>4</v>
      </c>
      <c r="C2" s="23">
        <v>4</v>
      </c>
      <c r="D2" s="24">
        <v>8</v>
      </c>
      <c r="E2" s="24">
        <v>12</v>
      </c>
      <c r="F2" s="24">
        <v>16</v>
      </c>
      <c r="I2" s="37" t="s">
        <v>23</v>
      </c>
      <c r="J2" s="37"/>
      <c r="K2" s="37"/>
    </row>
    <row r="3" spans="1:11" ht="70.7" customHeight="1" x14ac:dyDescent="0.25">
      <c r="A3" s="35"/>
      <c r="B3" s="22">
        <v>3</v>
      </c>
      <c r="C3" s="23">
        <v>3</v>
      </c>
      <c r="D3" s="23">
        <v>6</v>
      </c>
      <c r="E3" s="24">
        <v>9</v>
      </c>
      <c r="F3" s="24">
        <v>12</v>
      </c>
      <c r="I3" s="37"/>
      <c r="J3" s="37"/>
      <c r="K3" s="37"/>
    </row>
    <row r="4" spans="1:11" ht="70.7" customHeight="1" x14ac:dyDescent="0.25">
      <c r="A4" s="35"/>
      <c r="B4" s="22">
        <v>2</v>
      </c>
      <c r="C4" s="25">
        <v>2</v>
      </c>
      <c r="D4" s="23">
        <v>4</v>
      </c>
      <c r="E4" s="23">
        <v>6</v>
      </c>
      <c r="F4" s="24">
        <v>8</v>
      </c>
      <c r="I4" s="37"/>
      <c r="J4" s="37"/>
      <c r="K4" s="37"/>
    </row>
    <row r="5" spans="1:11" ht="70.7" customHeight="1" x14ac:dyDescent="0.25">
      <c r="A5" s="35"/>
      <c r="B5" s="22">
        <v>1</v>
      </c>
      <c r="C5" s="25">
        <v>1</v>
      </c>
      <c r="D5" s="25">
        <v>2</v>
      </c>
      <c r="E5" s="23">
        <v>3</v>
      </c>
      <c r="F5" s="23">
        <v>4</v>
      </c>
    </row>
    <row r="6" spans="1:11" ht="25.5" customHeight="1" x14ac:dyDescent="0.25">
      <c r="A6" s="26"/>
      <c r="B6" s="26"/>
      <c r="C6" s="22">
        <v>1</v>
      </c>
      <c r="D6" s="22">
        <v>2</v>
      </c>
      <c r="E6" s="22">
        <v>3</v>
      </c>
      <c r="F6" s="22">
        <v>4</v>
      </c>
    </row>
    <row r="7" spans="1:11" ht="30" customHeight="1" x14ac:dyDescent="0.25">
      <c r="A7" s="26"/>
      <c r="B7" s="26"/>
      <c r="C7" s="36" t="s">
        <v>13</v>
      </c>
      <c r="D7" s="36"/>
      <c r="E7" s="36"/>
      <c r="F7" s="36"/>
    </row>
  </sheetData>
  <mergeCells count="3">
    <mergeCell ref="A2:A5"/>
    <mergeCell ref="C7:F7"/>
    <mergeCell ref="I2:K4"/>
  </mergeCells>
  <pageMargins left="0.70866141732283472" right="0.70866141732283472" top="1.5748031496062993" bottom="1.5748031496062993" header="0.51181102362204722" footer="0.51181102362204722"/>
  <pageSetup paperSize="9" firstPageNumber="0" orientation="landscape" horizontalDpi="300" verticalDpi="300" r:id="rId1"/>
  <headerFooter>
    <oddHeader>&amp;L
&amp;G
&amp;C&amp;17Project Prioritisation 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view="pageLayout" zoomScaleNormal="100" workbookViewId="0">
      <selection activeCell="J14" sqref="J14"/>
    </sheetView>
  </sheetViews>
  <sheetFormatPr baseColWidth="10" defaultColWidth="9.140625" defaultRowHeight="15" x14ac:dyDescent="0.25"/>
  <cols>
    <col min="1" max="1" width="8.42578125" customWidth="1"/>
    <col min="2" max="2" width="3.140625" customWidth="1"/>
    <col min="3" max="3" width="16.5703125" customWidth="1"/>
    <col min="4" max="4" width="3.140625" customWidth="1"/>
    <col min="5" max="5" width="10.140625" customWidth="1"/>
    <col min="6" max="6" width="2.42578125" customWidth="1"/>
    <col min="7" max="7" width="19.5703125" customWidth="1"/>
    <col min="8" max="8" width="3.5703125" customWidth="1"/>
    <col min="9" max="1025" width="9.140625" customWidth="1"/>
  </cols>
  <sheetData>
    <row r="1" spans="1:7" ht="32.25" customHeight="1" x14ac:dyDescent="0.25">
      <c r="A1" s="38" t="s">
        <v>14</v>
      </c>
      <c r="B1" s="38"/>
      <c r="C1" s="38"/>
      <c r="E1" s="38" t="s">
        <v>15</v>
      </c>
      <c r="F1" s="38"/>
      <c r="G1" s="38"/>
    </row>
    <row r="2" spans="1:7" x14ac:dyDescent="0.25">
      <c r="A2" s="18">
        <v>1</v>
      </c>
      <c r="B2" s="19"/>
      <c r="C2" s="19" t="s">
        <v>16</v>
      </c>
      <c r="E2" s="18">
        <v>1</v>
      </c>
      <c r="F2" s="19"/>
      <c r="G2" s="19" t="s">
        <v>17</v>
      </c>
    </row>
    <row r="3" spans="1:7" x14ac:dyDescent="0.25">
      <c r="A3" s="18">
        <v>2</v>
      </c>
      <c r="B3" s="19"/>
      <c r="C3" s="19" t="s">
        <v>18</v>
      </c>
      <c r="E3" s="18">
        <v>2</v>
      </c>
      <c r="F3" s="19"/>
      <c r="G3" s="19" t="s">
        <v>18</v>
      </c>
    </row>
    <row r="4" spans="1:7" x14ac:dyDescent="0.25">
      <c r="A4" s="18">
        <v>3</v>
      </c>
      <c r="B4" s="19"/>
      <c r="C4" s="19" t="s">
        <v>19</v>
      </c>
      <c r="E4" s="18">
        <v>3</v>
      </c>
      <c r="F4" s="19"/>
      <c r="G4" s="19" t="s">
        <v>20</v>
      </c>
    </row>
    <row r="5" spans="1:7" x14ac:dyDescent="0.25">
      <c r="A5" s="18">
        <v>4</v>
      </c>
      <c r="B5" s="19"/>
      <c r="C5" s="19" t="s">
        <v>21</v>
      </c>
      <c r="E5" s="18">
        <v>4</v>
      </c>
      <c r="F5" s="19"/>
      <c r="G5" s="19" t="s">
        <v>22</v>
      </c>
    </row>
    <row r="6" spans="1:7" x14ac:dyDescent="0.25">
      <c r="B6" s="20"/>
      <c r="C6" s="20"/>
    </row>
    <row r="7" spans="1:7" ht="15" customHeight="1" x14ac:dyDescent="0.25">
      <c r="A7" s="39" t="s">
        <v>23</v>
      </c>
      <c r="B7" s="39"/>
      <c r="C7" s="39"/>
      <c r="D7" s="39"/>
      <c r="E7" s="39"/>
      <c r="F7" s="39"/>
      <c r="G7" s="39"/>
    </row>
    <row r="8" spans="1:7" x14ac:dyDescent="0.25">
      <c r="A8" s="39"/>
      <c r="B8" s="39"/>
      <c r="C8" s="39"/>
      <c r="D8" s="39"/>
      <c r="E8" s="39"/>
      <c r="F8" s="39"/>
      <c r="G8" s="39"/>
    </row>
    <row r="9" spans="1:7" x14ac:dyDescent="0.25">
      <c r="A9" s="39"/>
      <c r="B9" s="39"/>
      <c r="C9" s="39"/>
      <c r="D9" s="39"/>
      <c r="E9" s="39"/>
      <c r="F9" s="39"/>
      <c r="G9" s="39"/>
    </row>
    <row r="10" spans="1:7" x14ac:dyDescent="0.25">
      <c r="A10" s="39"/>
      <c r="B10" s="39"/>
      <c r="C10" s="39"/>
      <c r="D10" s="39"/>
      <c r="E10" s="39"/>
      <c r="F10" s="39"/>
      <c r="G10" s="39"/>
    </row>
    <row r="11" spans="1:7" x14ac:dyDescent="0.25">
      <c r="A11" s="39"/>
      <c r="B11" s="39"/>
      <c r="C11" s="39"/>
      <c r="D11" s="39"/>
      <c r="E11" s="39"/>
      <c r="F11" s="39"/>
      <c r="G11" s="39"/>
    </row>
    <row r="12" spans="1:7" x14ac:dyDescent="0.25">
      <c r="A12" s="39"/>
      <c r="B12" s="39"/>
      <c r="C12" s="39"/>
      <c r="D12" s="39"/>
      <c r="E12" s="39"/>
      <c r="F12" s="39"/>
      <c r="G12" s="39"/>
    </row>
  </sheetData>
  <mergeCells count="3">
    <mergeCell ref="A1:C1"/>
    <mergeCell ref="E1:G1"/>
    <mergeCell ref="A7:G12"/>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 xml:space="preserve">&amp;L
&amp;G&amp;C&amp;17Project Prioritisation Scales&amp;R&amp;G
</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Projects Register</vt:lpstr>
      <vt:lpstr>Risk Matrix</vt:lpstr>
      <vt:lpstr>Prioritisation Matrix</vt:lpstr>
      <vt:lpstr>Scales</vt:lpstr>
      <vt:lpstr>'Projects Register'!Druckbereich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 of Orange</dc:creator>
  <dc:description/>
  <cp:lastModifiedBy>Sarah Duttenhoefer</cp:lastModifiedBy>
  <cp:revision>1</cp:revision>
  <cp:lastPrinted>2019-01-01T23:27:58Z</cp:lastPrinted>
  <dcterms:created xsi:type="dcterms:W3CDTF">2016-12-29T08:27:04Z</dcterms:created>
  <dcterms:modified xsi:type="dcterms:W3CDTF">2020-01-08T10:37:55Z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