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9.2\P-Projekte\2017-2019 Digitalisation\Implementation\3. Intellectual Outputs\Final Products\O2 Lern-Tool Digitalisierung\Worksheets\BG\"/>
    </mc:Choice>
  </mc:AlternateContent>
  <xr:revisionPtr revIDLastSave="0" documentId="8_{D466141F-3D50-459D-A15A-EF6AE43CF42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Регистър на проектите" sheetId="1" r:id="rId1"/>
    <sheet name="Risk Matrix" sheetId="2" state="hidden" r:id="rId2"/>
    <sheet name="Матрица за приоритизиране" sheetId="3" r:id="rId3"/>
    <sheet name="Скали" sheetId="4" r:id="rId4"/>
  </sheets>
  <definedNames>
    <definedName name="_xlnm._FilterDatabase" localSheetId="0" hidden="1">'Регистър на проектите'!$A$2:$L$2</definedName>
    <definedName name="_xlnm.Print_Area" localSheetId="0">'Регистър на проектите'!$A$2:$L$24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2" l="1" a="1"/>
  <c r="F5" i="2" s="1"/>
  <c r="E5" i="2" a="1"/>
  <c r="E5" i="2" s="1"/>
  <c r="D5" i="2" a="1"/>
  <c r="D5" i="2" s="1"/>
  <c r="C5" i="2" a="1"/>
  <c r="C5" i="2" s="1"/>
  <c r="F4" i="2" a="1"/>
  <c r="F4" i="2" s="1"/>
  <c r="E4" i="2" a="1"/>
  <c r="E4" i="2" s="1"/>
  <c r="D4" i="2" a="1"/>
  <c r="D4" i="2" s="1"/>
  <c r="C4" i="2" a="1"/>
  <c r="C4" i="2" s="1"/>
  <c r="F3" i="2" a="1"/>
  <c r="F3" i="2" s="1"/>
  <c r="E3" i="2" a="1"/>
  <c r="E3" i="2" s="1"/>
  <c r="D3" i="2" a="1"/>
  <c r="D3" i="2" s="1"/>
  <c r="C3" i="2" a="1"/>
  <c r="C3" i="2" s="1"/>
  <c r="F2" i="2" a="1"/>
  <c r="F2" i="2" s="1"/>
  <c r="E2" i="2" a="1"/>
  <c r="E2" i="2" s="1"/>
  <c r="D2" i="2" a="1"/>
  <c r="D2" i="2" s="1"/>
  <c r="C2" i="2" a="1"/>
  <c r="C2" i="2" s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<sst xmlns="http://schemas.openxmlformats.org/spreadsheetml/2006/main" count="29" uniqueCount="27">
  <si>
    <t>Urgency</t>
  </si>
  <si>
    <t>Impact</t>
  </si>
  <si>
    <t>№ Възможност</t>
  </si>
  <si>
    <t>Проект / Промяна / Система за внедряване</t>
  </si>
  <si>
    <t>Зависи от - Изисква (№ възможност)</t>
  </si>
  <si>
    <r>
      <t xml:space="preserve">Списък на факторите, свързани със </t>
    </r>
    <r>
      <rPr>
        <b/>
        <u/>
        <sz val="10"/>
        <color rgb="FF000000"/>
        <rFont val="Calibri"/>
        <family val="2"/>
        <charset val="204"/>
      </rPr>
      <t>Спешността</t>
    </r>
    <r>
      <rPr>
        <b/>
        <sz val="10"/>
        <color rgb="FF000000"/>
        <rFont val="Calibri"/>
        <family val="2"/>
        <charset val="1"/>
      </rPr>
      <t xml:space="preserve"> на изпълнението</t>
    </r>
  </si>
  <si>
    <t>Стойност на Спешността</t>
  </si>
  <si>
    <r>
      <t xml:space="preserve">Списък на факторите, свързани с (положителното или отрицателното) </t>
    </r>
    <r>
      <rPr>
        <b/>
        <u/>
        <sz val="10"/>
        <color rgb="FF000000"/>
        <rFont val="Calibri"/>
        <family val="2"/>
        <charset val="204"/>
      </rPr>
      <t>Въздействие</t>
    </r>
    <r>
      <rPr>
        <b/>
        <sz val="10"/>
        <color rgb="FF000000"/>
        <rFont val="Calibri"/>
        <family val="2"/>
        <charset val="1"/>
      </rPr>
      <t xml:space="preserve"> върху изпълнението</t>
    </r>
  </si>
  <si>
    <t>Бележки</t>
  </si>
  <si>
    <t>Спешност</t>
  </si>
  <si>
    <t>Въздействие</t>
  </si>
  <si>
    <t>Скала на Спешност</t>
  </si>
  <si>
    <t>Скала на Въздействие</t>
  </si>
  <si>
    <t>Ниска</t>
  </si>
  <si>
    <t>Умерена</t>
  </si>
  <si>
    <t>Висока</t>
  </si>
  <si>
    <t>Критична</t>
  </si>
  <si>
    <t>Незначително</t>
  </si>
  <si>
    <t>Умерено</t>
  </si>
  <si>
    <t>Значително</t>
  </si>
  <si>
    <t>Широко</t>
  </si>
  <si>
    <t>Стойност на Влиянието</t>
  </si>
  <si>
    <t>Първоначална оценка на приоритета</t>
  </si>
  <si>
    <t>Финална оценка на приоритета</t>
  </si>
  <si>
    <t>Лице, отговарящо за изпълнението</t>
  </si>
  <si>
    <t>Времеви план на изпълнение</t>
  </si>
  <si>
    <t>Подкрепата на Европейската комисия за изготвянето на настоящата публикация не представлява одобрение на съдържанието, което отразява гледните точки само на авторите и не може да се търси отговорност от Комисията за всяка употреба, която може да бъде използвана за информацията, съдържаща се в нея.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</si>
</sst>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F50"/>
      <name val="Calibri"/>
      <family val="2"/>
      <charset val="1"/>
    </font>
    <font>
      <sz val="11"/>
      <color rgb="FFD9D9D9"/>
      <name val="Calibri"/>
      <family val="2"/>
      <charset val="1"/>
    </font>
    <font>
      <b/>
      <u/>
      <sz val="10"/>
      <color rgb="FF000000"/>
      <name val="Calibri"/>
      <family val="2"/>
      <charset val="204"/>
    </font>
    <font>
      <u/>
      <sz val="11"/>
      <color theme="10"/>
      <name val="Calibri"/>
      <family val="2"/>
      <charset val="1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FFE599"/>
        <bgColor rgb="FFFFFF99"/>
      </patternFill>
    </fill>
    <fill>
      <patternFill patternType="solid">
        <fgColor rgb="FFBDD7EE"/>
        <bgColor rgb="FFD0CECE"/>
      </patternFill>
    </fill>
    <fill>
      <patternFill patternType="solid">
        <fgColor rgb="FF92D050"/>
        <bgColor rgb="FF969696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7" borderId="0" xfId="0" applyFont="1" applyFill="1"/>
    <xf numFmtId="0" fontId="0" fillId="6" borderId="0" xfId="0" applyFont="1" applyFill="1"/>
    <xf numFmtId="0" fontId="7" fillId="0" borderId="0" xfId="0" applyFont="1"/>
    <xf numFmtId="0" fontId="0" fillId="0" borderId="0" xfId="0" applyFont="1"/>
    <xf numFmtId="0" fontId="4" fillId="8" borderId="0" xfId="0" applyFont="1" applyFill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0" fillId="8" borderId="0" xfId="0" applyFont="1" applyFill="1"/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 textRotation="90"/>
    </xf>
    <xf numFmtId="0" fontId="4" fillId="8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">
    <cellStyle name="Link" xfId="1" builtinId="8"/>
    <cellStyle name="Standard" xfId="0" builtinId="0"/>
  </cellStyles>
  <dxfs count="6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E5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4"/>
  <sheetViews>
    <sheetView tabSelected="1" view="pageLayout" zoomScale="65" zoomScaleNormal="82" zoomScalePageLayoutView="65" workbookViewId="0">
      <selection activeCell="L24" sqref="L24"/>
    </sheetView>
  </sheetViews>
  <sheetFormatPr baseColWidth="10" defaultColWidth="9.14062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5703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0" width="22.5703125" style="2" customWidth="1"/>
    <col min="11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2</v>
      </c>
      <c r="B2" s="5" t="s">
        <v>3</v>
      </c>
      <c r="C2" s="6" t="s">
        <v>4</v>
      </c>
      <c r="D2" s="7" t="s">
        <v>5</v>
      </c>
      <c r="E2" s="7" t="s">
        <v>6</v>
      </c>
      <c r="F2" s="8" t="s">
        <v>7</v>
      </c>
      <c r="G2" s="8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8</v>
      </c>
    </row>
    <row r="3" spans="1:12" ht="40.15" customHeight="1" x14ac:dyDescent="0.25">
      <c r="A3" s="9"/>
      <c r="B3" s="10"/>
      <c r="C3" s="11"/>
      <c r="D3" s="10"/>
      <c r="E3" s="12"/>
      <c r="F3" s="10"/>
      <c r="G3" s="12"/>
      <c r="H3" s="13">
        <f t="shared" ref="H3:H24" si="0">E3*G3</f>
        <v>0</v>
      </c>
      <c r="I3" s="13"/>
      <c r="J3" s="10"/>
      <c r="K3" s="10"/>
      <c r="L3" s="10"/>
    </row>
    <row r="4" spans="1:12" ht="40.15" customHeight="1" x14ac:dyDescent="0.25">
      <c r="A4" s="9"/>
      <c r="B4" s="10"/>
      <c r="C4" s="11"/>
      <c r="D4" s="10"/>
      <c r="E4" s="12"/>
      <c r="F4" s="10"/>
      <c r="G4" s="12"/>
      <c r="H4" s="13">
        <f t="shared" si="0"/>
        <v>0</v>
      </c>
      <c r="I4" s="13"/>
      <c r="J4" s="10"/>
      <c r="K4" s="10"/>
      <c r="L4" s="10"/>
    </row>
    <row r="5" spans="1:12" ht="40.15" customHeight="1" x14ac:dyDescent="0.25">
      <c r="A5" s="9"/>
      <c r="B5" s="10"/>
      <c r="C5" s="11"/>
      <c r="D5" s="10"/>
      <c r="E5" s="12"/>
      <c r="F5" s="10"/>
      <c r="G5" s="12"/>
      <c r="H5" s="13">
        <f t="shared" si="0"/>
        <v>0</v>
      </c>
      <c r="I5" s="13"/>
      <c r="J5" s="10"/>
      <c r="K5" s="10"/>
      <c r="L5" s="10"/>
    </row>
    <row r="6" spans="1:12" ht="40.15" customHeight="1" x14ac:dyDescent="0.25">
      <c r="A6" s="9"/>
      <c r="B6" s="10"/>
      <c r="C6" s="11"/>
      <c r="D6" s="10"/>
      <c r="E6" s="12"/>
      <c r="F6" s="10"/>
      <c r="G6" s="12"/>
      <c r="H6" s="13">
        <f t="shared" si="0"/>
        <v>0</v>
      </c>
      <c r="I6" s="13"/>
      <c r="J6" s="10"/>
      <c r="K6" s="10"/>
      <c r="L6" s="10"/>
    </row>
    <row r="7" spans="1:12" ht="40.15" customHeight="1" x14ac:dyDescent="0.25">
      <c r="A7" s="9"/>
      <c r="B7" s="10"/>
      <c r="C7" s="11"/>
      <c r="D7" s="10"/>
      <c r="E7" s="12"/>
      <c r="F7" s="10"/>
      <c r="G7" s="12"/>
      <c r="H7" s="13">
        <f t="shared" si="0"/>
        <v>0</v>
      </c>
      <c r="I7" s="13"/>
      <c r="J7" s="10"/>
      <c r="K7" s="10"/>
      <c r="L7" s="10"/>
    </row>
    <row r="8" spans="1:12" ht="40.15" customHeight="1" x14ac:dyDescent="0.25">
      <c r="A8" s="9"/>
      <c r="B8" s="10"/>
      <c r="C8" s="11"/>
      <c r="D8" s="10"/>
      <c r="E8" s="12"/>
      <c r="F8" s="10"/>
      <c r="G8" s="12"/>
      <c r="H8" s="13">
        <f t="shared" si="0"/>
        <v>0</v>
      </c>
      <c r="I8" s="13"/>
      <c r="J8" s="10"/>
      <c r="K8" s="10"/>
      <c r="L8" s="10"/>
    </row>
    <row r="9" spans="1:12" ht="40.15" customHeight="1" x14ac:dyDescent="0.25">
      <c r="A9" s="9"/>
      <c r="B9" s="10"/>
      <c r="C9" s="11"/>
      <c r="D9" s="10"/>
      <c r="E9" s="12"/>
      <c r="F9" s="10"/>
      <c r="G9" s="12"/>
      <c r="H9" s="13">
        <f t="shared" si="0"/>
        <v>0</v>
      </c>
      <c r="I9" s="13"/>
      <c r="J9" s="10"/>
      <c r="K9" s="10"/>
      <c r="L9" s="10"/>
    </row>
    <row r="10" spans="1:12" ht="40.15" customHeight="1" x14ac:dyDescent="0.25">
      <c r="A10" s="9"/>
      <c r="B10" s="10"/>
      <c r="C10" s="11"/>
      <c r="D10" s="10"/>
      <c r="E10" s="12"/>
      <c r="F10" s="10"/>
      <c r="G10" s="12"/>
      <c r="H10" s="13">
        <f t="shared" si="0"/>
        <v>0</v>
      </c>
      <c r="I10" s="13"/>
      <c r="J10" s="10"/>
      <c r="K10" s="10"/>
      <c r="L10" s="10"/>
    </row>
    <row r="11" spans="1:12" ht="40.15" customHeight="1" x14ac:dyDescent="0.25">
      <c r="A11" s="9"/>
      <c r="B11" s="10"/>
      <c r="C11" s="11"/>
      <c r="D11" s="10"/>
      <c r="E11" s="12"/>
      <c r="F11" s="10"/>
      <c r="G11" s="12"/>
      <c r="H11" s="13">
        <f t="shared" si="0"/>
        <v>0</v>
      </c>
      <c r="I11" s="13"/>
      <c r="J11" s="10"/>
      <c r="K11" s="10"/>
      <c r="L11" s="10"/>
    </row>
    <row r="12" spans="1:12" ht="40.15" customHeight="1" x14ac:dyDescent="0.25">
      <c r="A12" s="9"/>
      <c r="B12" s="10"/>
      <c r="C12" s="11"/>
      <c r="D12" s="10"/>
      <c r="E12" s="12"/>
      <c r="F12" s="10"/>
      <c r="G12" s="12"/>
      <c r="H12" s="13">
        <f t="shared" si="0"/>
        <v>0</v>
      </c>
      <c r="I12" s="13"/>
      <c r="J12" s="10"/>
      <c r="K12" s="10"/>
      <c r="L12" s="10"/>
    </row>
    <row r="13" spans="1:12" ht="40.15" customHeight="1" x14ac:dyDescent="0.25">
      <c r="A13" s="9"/>
      <c r="B13" s="10"/>
      <c r="C13" s="11"/>
      <c r="D13" s="10"/>
      <c r="E13" s="12"/>
      <c r="F13" s="10"/>
      <c r="G13" s="12"/>
      <c r="H13" s="13">
        <f t="shared" si="0"/>
        <v>0</v>
      </c>
      <c r="I13" s="13"/>
      <c r="J13" s="10"/>
      <c r="K13" s="10"/>
      <c r="L13" s="10"/>
    </row>
    <row r="14" spans="1:12" ht="40.15" customHeight="1" x14ac:dyDescent="0.25">
      <c r="A14" s="9"/>
      <c r="B14" s="10"/>
      <c r="C14" s="11"/>
      <c r="D14" s="10"/>
      <c r="E14" s="12"/>
      <c r="F14" s="10"/>
      <c r="G14" s="12"/>
      <c r="H14" s="13">
        <f t="shared" si="0"/>
        <v>0</v>
      </c>
      <c r="I14" s="13"/>
      <c r="J14" s="10"/>
      <c r="K14" s="10"/>
      <c r="L14" s="10"/>
    </row>
    <row r="15" spans="1:12" ht="40.15" customHeight="1" x14ac:dyDescent="0.25">
      <c r="A15" s="9"/>
      <c r="B15" s="10"/>
      <c r="C15" s="11"/>
      <c r="D15" s="10"/>
      <c r="E15" s="12"/>
      <c r="F15" s="10"/>
      <c r="G15" s="12"/>
      <c r="H15" s="13">
        <f t="shared" si="0"/>
        <v>0</v>
      </c>
      <c r="I15" s="13"/>
      <c r="J15" s="10"/>
      <c r="K15" s="10"/>
      <c r="L15" s="10"/>
    </row>
    <row r="16" spans="1:12" ht="40.15" customHeight="1" x14ac:dyDescent="0.25">
      <c r="A16" s="9"/>
      <c r="B16" s="10"/>
      <c r="C16" s="11"/>
      <c r="D16" s="10"/>
      <c r="E16" s="12"/>
      <c r="F16" s="10"/>
      <c r="G16" s="12"/>
      <c r="H16" s="13">
        <f t="shared" si="0"/>
        <v>0</v>
      </c>
      <c r="I16" s="13"/>
      <c r="J16" s="10"/>
      <c r="K16" s="10"/>
      <c r="L16" s="10"/>
    </row>
    <row r="17" spans="1:12" ht="40.15" customHeight="1" x14ac:dyDescent="0.25">
      <c r="A17" s="9"/>
      <c r="B17" s="10"/>
      <c r="C17" s="11"/>
      <c r="D17" s="10"/>
      <c r="E17" s="12"/>
      <c r="F17" s="10"/>
      <c r="G17" s="12"/>
      <c r="H17" s="13">
        <f t="shared" si="0"/>
        <v>0</v>
      </c>
      <c r="I17" s="13"/>
      <c r="J17" s="10"/>
      <c r="K17" s="10"/>
      <c r="L17" s="10"/>
    </row>
    <row r="18" spans="1:12" ht="40.15" customHeight="1" x14ac:dyDescent="0.25">
      <c r="A18" s="9"/>
      <c r="B18" s="10"/>
      <c r="C18" s="11"/>
      <c r="D18" s="10"/>
      <c r="E18" s="12"/>
      <c r="F18" s="10"/>
      <c r="G18" s="12"/>
      <c r="H18" s="13">
        <f t="shared" si="0"/>
        <v>0</v>
      </c>
      <c r="I18" s="13"/>
      <c r="J18" s="10"/>
      <c r="K18" s="10"/>
      <c r="L18" s="10"/>
    </row>
    <row r="19" spans="1:12" ht="40.15" customHeight="1" x14ac:dyDescent="0.25">
      <c r="A19" s="9"/>
      <c r="B19" s="10"/>
      <c r="C19" s="11"/>
      <c r="D19" s="10"/>
      <c r="E19" s="12"/>
      <c r="F19" s="10"/>
      <c r="G19" s="12"/>
      <c r="H19" s="13">
        <f t="shared" si="0"/>
        <v>0</v>
      </c>
      <c r="I19" s="13"/>
      <c r="J19" s="10"/>
      <c r="K19" s="10"/>
      <c r="L19" s="10"/>
    </row>
    <row r="20" spans="1:12" ht="40.15" customHeight="1" x14ac:dyDescent="0.25">
      <c r="A20" s="9"/>
      <c r="B20" s="10"/>
      <c r="C20" s="11"/>
      <c r="D20" s="10"/>
      <c r="E20" s="12"/>
      <c r="F20" s="10"/>
      <c r="G20" s="12"/>
      <c r="H20" s="13">
        <f t="shared" si="0"/>
        <v>0</v>
      </c>
      <c r="I20" s="13"/>
      <c r="J20" s="10"/>
      <c r="K20" s="10"/>
      <c r="L20" s="10"/>
    </row>
    <row r="21" spans="1:12" ht="40.15" customHeight="1" x14ac:dyDescent="0.25">
      <c r="A21" s="9"/>
      <c r="B21" s="10"/>
      <c r="C21" s="11"/>
      <c r="D21" s="10"/>
      <c r="E21" s="12"/>
      <c r="F21" s="10"/>
      <c r="G21" s="12"/>
      <c r="H21" s="13">
        <f t="shared" si="0"/>
        <v>0</v>
      </c>
      <c r="I21" s="13"/>
      <c r="J21" s="10"/>
      <c r="K21" s="10"/>
      <c r="L21" s="10"/>
    </row>
    <row r="22" spans="1:12" ht="40.15" customHeight="1" x14ac:dyDescent="0.25">
      <c r="A22" s="9"/>
      <c r="B22" s="10"/>
      <c r="C22" s="11"/>
      <c r="D22" s="10"/>
      <c r="E22" s="13"/>
      <c r="F22" s="10"/>
      <c r="G22" s="13"/>
      <c r="H22" s="13">
        <f t="shared" si="0"/>
        <v>0</v>
      </c>
      <c r="I22" s="13"/>
      <c r="J22" s="10"/>
      <c r="K22" s="10"/>
      <c r="L22" s="10"/>
    </row>
    <row r="23" spans="1:12" ht="40.15" customHeight="1" x14ac:dyDescent="0.25">
      <c r="A23" s="32"/>
      <c r="B23" s="33"/>
      <c r="C23" s="35" t="s">
        <v>26</v>
      </c>
      <c r="D23" s="34"/>
      <c r="E23" s="34"/>
      <c r="F23" s="34"/>
      <c r="G23" s="34"/>
      <c r="H23" s="34"/>
      <c r="I23" s="34"/>
      <c r="J23" s="34"/>
      <c r="K23" s="34"/>
      <c r="L23" s="33"/>
    </row>
    <row r="24" spans="1:12" ht="40.15" customHeight="1" x14ac:dyDescent="0.25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3"/>
    </row>
  </sheetData>
  <autoFilter ref="A2:L2" xr:uid="{00000000-0009-0000-0000-000000000000}"/>
  <mergeCells count="1">
    <mergeCell ref="C23:K24"/>
  </mergeCells>
  <conditionalFormatting sqref="H3:H22">
    <cfRule type="cellIs" dxfId="5" priority="2" operator="greaterThanOrEqual">
      <formula>8</formula>
    </cfRule>
    <cfRule type="cellIs" dxfId="4" priority="3" operator="between">
      <formula>3</formula>
      <formula>7</formula>
    </cfRule>
    <cfRule type="cellIs" dxfId="3" priority="4" operator="between">
      <formula>1</formula>
      <formula>2</formula>
    </cfRule>
  </conditionalFormatting>
  <conditionalFormatting sqref="I3:I22">
    <cfRule type="cellIs" dxfId="2" priority="5" operator="greaterThanOrEqual">
      <formula>8</formula>
    </cfRule>
    <cfRule type="cellIs" dxfId="1" priority="6" operator="between">
      <formula>3</formula>
      <formula>7</formula>
    </cfRule>
    <cfRule type="cellIs" dxfId="0" priority="7" operator="between">
      <formula>1</formula>
      <formula>2</formula>
    </cfRule>
  </conditionalFormatting>
  <dataValidations xWindow="740" yWindow="578" count="2">
    <dataValidation showDropDown="1" showInputMessage="1" showErrorMessage="1" errorTitle="Probability scale" error="Please select the probability from the drop down list:_x000a_- 1 Unlikely_x000a_- 2 Moderate_x000a_- 3 Likely_x000a_- 4 Almost certain" promptTitle="Скала на Вероятността" prompt="Моля, изберете Вероятността от падащия списък:_x000a_- 1 Малко вероятно_x000a_- 2 Средно вероятно_x000a_- 3 Вероятно_x000a_- 4 Почти сигурно" sqref="E2" xr:uid="{00000000-0002-0000-0000-000000000000}"/>
    <dataValidation allowBlank="1" showInputMessage="1" showErrorMessage="1" errorTitle="Impact scale" error="Plese select impact from the drop down list:_x000a_1 - Insignificat_x000a_2 - Minor_x000a_3 - Major_x000a_4 - Severe" promptTitle="Скала на Въздействие" prompt="Моля, изберете въздействието от падащия списък:_x000a_1 - Незначително_x000a_2 - Умерено_x000a_3 - Значително_x000a_4 - Широко" sqref="G2" xr:uid="{00000000-0002-0000-0000-000001000000}"/>
  </dataValidations>
  <pageMargins left="0.70866141732283472" right="0.70866141732283472" top="1.1811023622047245" bottom="1.1811023622047245" header="0.31496062992125984" footer="0.31496062992125984"/>
  <pageSetup paperSize="9" scale="46" firstPageNumber="0" orientation="landscape" horizontalDpi="300" verticalDpi="300" r:id="rId1"/>
  <headerFooter>
    <oddHeader>&amp;L&amp;G&amp;C&amp;17СПИСЪК С ПРИОРИТЕТИТЕ НА ПРОЕКТА&amp;R&amp;G</oddHeader>
    <oddFooter xml:space="preserve">&amp;L&amp;72&amp;G&amp;C&amp;14Този шаблон е лицензиран съгласно: Creative Commons Attribution ShareAlike Version 4.0,
от проект Дигитализация 
(CC-BY-SA, https://creativecommons.org/licenses/by-sa/4.0/).
Импринт: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xWindow="740" yWindow="578" count="6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000-000002000000}">
          <x14:formula1>
            <xm:f>Скали!$E$2:$E$5</xm:f>
          </x14:formula1>
          <x14:formula2>
            <xm:f>0</xm:f>
          </x14:formula2>
          <xm:sqref>G25:G1024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000-000003000000}">
          <x14:formula1>
            <xm:f>Скали!$A$2:$A$5</xm:f>
          </x14:formula1>
          <x14:formula2>
            <xm:f>0</xm:f>
          </x14:formula2>
          <xm:sqref>E1 E25:E1024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000-000004000000}">
          <x14:formula1>
            <xm:f>Скали!$E$2:$E$5</xm:f>
          </x14:formula1>
          <x14:formula2>
            <xm:f>0</xm:f>
          </x14:formula2>
          <xm:sqref>G3:G22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000-000005000000}">
          <x14:formula1>
            <xm:f>Скали!$A$2:$A$5</xm:f>
          </x14:formula1>
          <x14:formula2>
            <xm:f>0</xm:f>
          </x14:formula2>
          <xm:sqref>E5:E22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Скала на спешност" prompt="Моля, изберете спешността от падащото меню:_x000a_- 1 Ниска_x000a_- 2 Умерена_x000a_- 3 Висока_x000a_- 4 Критична" xr:uid="{96B86DA2-72F8-4B3B-9A9C-BF62AC2A5C82}">
          <x14:formula1>
            <xm:f>Скали!$A$2:$A$5</xm:f>
          </x14:formula1>
          <xm:sqref>E4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Скала на Спешност" prompt="Моля, изберете спешността от падащия списък:_x000a_- 1 Ниска_x000a_- 2 Умерена_x000a_- 3 Висока_x000a_- 4 Критична" xr:uid="{E706C2BD-D9B5-432C-AE0B-E63C1EA8A6F3}">
          <x14:formula1>
            <xm:f>Скали!$A$2:$A$5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7"/>
  <sheetViews>
    <sheetView zoomScaleNormal="100" workbookViewId="0">
      <selection activeCell="H4" sqref="H4"/>
    </sheetView>
  </sheetViews>
  <sheetFormatPr baseColWidth="10" defaultColWidth="9.14062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2" spans="1:6" ht="80.099999999999994" customHeight="1" x14ac:dyDescent="0.25">
      <c r="A2" s="27" t="s">
        <v>0</v>
      </c>
      <c r="B2" s="14">
        <v>4</v>
      </c>
      <c r="C2" s="15" t="e">
        <f t="array" aca="1" ref="C2" ca="1">stringconcat(",",IF('Регистър на проектите'!#REF!=4,IF('Регистър на проектите'!#REF!=1,'Регистър на проектите'!$A$3:$A$984,""),""))</f>
        <v>#NAME?</v>
      </c>
      <c r="D2" s="16" t="e">
        <f t="array" aca="1" ref="D2" ca="1">stringconcat(",",IF('Регистър на проектите'!#REF!=4,IF('Регистър на проектите'!#REF!=2,'Регистър на проектите'!$A$3:$A$984,""),""))</f>
        <v>#NAME?</v>
      </c>
      <c r="E2" s="16" t="e">
        <f t="array" aca="1" ref="E2" ca="1">stringconcat(",",IF('Регистър на проектите'!#REF!=4,IF('Регистър на проектите'!#REF!=3,'Регистър на проектите'!$A$3:$A$984,""),""))</f>
        <v>#NAME?</v>
      </c>
      <c r="F2" s="16" t="e">
        <f t="array" aca="1" ref="F2" ca="1">stringconcat(",",IF('Регистър на проектите'!#REF!=4,IF('Регистър на проектите'!#REF!=4,'Регистър на проектите'!$A$3:$A$984,""),""))</f>
        <v>#NAME?</v>
      </c>
    </row>
    <row r="3" spans="1:6" ht="80.099999999999994" customHeight="1" x14ac:dyDescent="0.25">
      <c r="A3" s="27"/>
      <c r="B3" s="14">
        <v>3</v>
      </c>
      <c r="C3" s="15" t="e">
        <f t="array" aca="1" ref="C3" ca="1">stringconcat(",",IF('Регистър на проектите'!#REF!=3,IF('Регистър на проектите'!#REF!=1,'Регистър на проектите'!$A$3:$A$984,""),""))</f>
        <v>#NAME?</v>
      </c>
      <c r="D3" s="15" t="e">
        <f t="array" aca="1" ref="D3" ca="1">stringconcat(",",IF('Регистър на проектите'!#REF!=3,IF('Регистър на проектите'!#REF!=2,'Регистър на проектите'!$A$3:$A$984,""),""))</f>
        <v>#NAME?</v>
      </c>
      <c r="E3" s="16" t="e">
        <f t="array" aca="1" ref="E3" ca="1">stringconcat(",",IF('Регистър на проектите'!#REF!=3,IF('Регистър на проектите'!#REF!=3,'Регистър на проектите'!$A$3:$A$984,""),""))</f>
        <v>#NAME?</v>
      </c>
      <c r="F3" s="16" t="e">
        <f t="array" aca="1" ref="F3" ca="1">stringconcat(",",IF('Регистър на проектите'!#REF!=3,IF('Регистър на проектите'!#REF!=4,'Регистър на проектите'!$A$3:$A$984,""),""))</f>
        <v>#NAME?</v>
      </c>
    </row>
    <row r="4" spans="1:6" ht="80.099999999999994" customHeight="1" x14ac:dyDescent="0.25">
      <c r="A4" s="27"/>
      <c r="B4" s="14">
        <v>2</v>
      </c>
      <c r="C4" s="17" t="e">
        <f t="array" aca="1" ref="C4" ca="1">stringconcat(",",IF('Регистър на проектите'!#REF!=2,IF('Регистър на проектите'!#REF!=1,'Регистър на проектите'!$A$3:$A$984,""),""))</f>
        <v>#NAME?</v>
      </c>
      <c r="D4" s="15" t="e">
        <f t="array" aca="1" ref="D4" ca="1">stringconcat(",",IF('Регистър на проектите'!#REF!=2,IF('Регистър на проектите'!#REF!=2,'Регистър на проектите'!$A$3:$A$984,""),""))</f>
        <v>#NAME?</v>
      </c>
      <c r="E4" s="15" t="e">
        <f t="array" aca="1" ref="E4" ca="1">stringconcat(",",IF('Регистър на проектите'!#REF!=2,IF('Регистър на проектите'!#REF!=3,'Регистър на проектите'!$A$3:$A$984,""),""))</f>
        <v>#NAME?</v>
      </c>
      <c r="F4" s="16" t="e">
        <f t="array" aca="1" ref="F4" ca="1">stringconcat(",",IF('Регистър на проектите'!#REF!=2,IF('Регистър на проектите'!#REF!=4,'Регистър на проектите'!$A$3:$A$984,""),""))</f>
        <v>#NAME?</v>
      </c>
    </row>
    <row r="5" spans="1:6" ht="80.099999999999994" customHeight="1" x14ac:dyDescent="0.25">
      <c r="A5" s="27"/>
      <c r="B5" s="14">
        <v>1</v>
      </c>
      <c r="C5" s="17" t="e">
        <f t="array" aca="1" ref="C5" ca="1">stringconcat(",",IF('Регистър на проектите'!#REF!=1,IF('Регистър на проектите'!#REF!=1,'Регистър на проектите'!$A$3:$A$984,""),""))</f>
        <v>#NAME?</v>
      </c>
      <c r="D5" s="17" t="e">
        <f t="array" aca="1" ref="D5" ca="1">stringconcat(",",IF('Регистър на проектите'!#REF!=1,IF('Регистър на проектите'!#REF!=2,'Регистър на проектите'!$A$3:$A$984,""),""))</f>
        <v>#NAME?</v>
      </c>
      <c r="E5" s="15" t="e">
        <f t="array" aca="1" ref="E5" ca="1">stringconcat(",",IF('Регистър на проектите'!#REF!=1,IF('Регистър на проектите'!#REF!=3,'Регистър на проектите'!$A$3:$A$984,""),""))</f>
        <v>#NAME?</v>
      </c>
      <c r="F5" s="15" t="e">
        <f t="array" aca="1" ref="F5" ca="1">stringconcat(",",IF('Регистър на проектите'!#REF!=1,IF('Регистър на проектите'!#REF!=4,'Регистър на проектите'!$A$3:$A$984,""),""))</f>
        <v>#NAME?</v>
      </c>
    </row>
    <row r="6" spans="1:6" ht="25.5" customHeight="1" x14ac:dyDescent="0.25">
      <c r="C6" s="14">
        <v>1</v>
      </c>
      <c r="D6" s="14">
        <v>2</v>
      </c>
      <c r="E6" s="14">
        <v>3</v>
      </c>
      <c r="F6" s="14">
        <v>4</v>
      </c>
    </row>
    <row r="7" spans="1:6" ht="30" customHeight="1" x14ac:dyDescent="0.25">
      <c r="C7" s="28" t="s">
        <v>1</v>
      </c>
      <c r="D7" s="28"/>
      <c r="E7" s="28"/>
      <c r="F7" s="28"/>
    </row>
  </sheetData>
  <mergeCells count="2">
    <mergeCell ref="A2:A5"/>
    <mergeCell ref="C7:F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view="pageLayout" zoomScaleNormal="100" workbookViewId="0">
      <selection activeCell="I2" sqref="I2:K4"/>
    </sheetView>
  </sheetViews>
  <sheetFormatPr baseColWidth="10" defaultColWidth="9.14062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1" spans="1:11" x14ac:dyDescent="0.25">
      <c r="A1" s="21"/>
      <c r="B1" s="21"/>
      <c r="C1" s="21"/>
      <c r="D1" s="21"/>
      <c r="E1" s="21"/>
      <c r="F1" s="21"/>
    </row>
    <row r="2" spans="1:11" ht="70.7" customHeight="1" x14ac:dyDescent="0.25">
      <c r="A2" s="29" t="s">
        <v>9</v>
      </c>
      <c r="B2" s="22">
        <v>4</v>
      </c>
      <c r="C2" s="23">
        <v>4</v>
      </c>
      <c r="D2" s="24">
        <v>8</v>
      </c>
      <c r="E2" s="24">
        <v>12</v>
      </c>
      <c r="F2" s="24">
        <v>16</v>
      </c>
      <c r="I2" s="37" t="s">
        <v>26</v>
      </c>
      <c r="J2" s="37"/>
      <c r="K2" s="37"/>
    </row>
    <row r="3" spans="1:11" ht="70.7" customHeight="1" x14ac:dyDescent="0.25">
      <c r="A3" s="29"/>
      <c r="B3" s="22">
        <v>3</v>
      </c>
      <c r="C3" s="23">
        <v>3</v>
      </c>
      <c r="D3" s="23">
        <v>6</v>
      </c>
      <c r="E3" s="24">
        <v>9</v>
      </c>
      <c r="F3" s="24">
        <v>12</v>
      </c>
      <c r="I3" s="37"/>
      <c r="J3" s="37"/>
      <c r="K3" s="37"/>
    </row>
    <row r="4" spans="1:11" ht="70.7" customHeight="1" x14ac:dyDescent="0.25">
      <c r="A4" s="29"/>
      <c r="B4" s="22">
        <v>2</v>
      </c>
      <c r="C4" s="25">
        <v>2</v>
      </c>
      <c r="D4" s="23">
        <v>4</v>
      </c>
      <c r="E4" s="23">
        <v>6</v>
      </c>
      <c r="F4" s="24">
        <v>8</v>
      </c>
      <c r="I4" s="37"/>
      <c r="J4" s="37"/>
      <c r="K4" s="37"/>
    </row>
    <row r="5" spans="1:11" ht="70.7" customHeight="1" x14ac:dyDescent="0.25">
      <c r="A5" s="29"/>
      <c r="B5" s="22">
        <v>1</v>
      </c>
      <c r="C5" s="25">
        <v>1</v>
      </c>
      <c r="D5" s="25">
        <v>2</v>
      </c>
      <c r="E5" s="23">
        <v>3</v>
      </c>
      <c r="F5" s="23">
        <v>4</v>
      </c>
    </row>
    <row r="6" spans="1:11" ht="25.5" customHeight="1" x14ac:dyDescent="0.25">
      <c r="A6" s="26"/>
      <c r="B6" s="26"/>
      <c r="C6" s="22">
        <v>1</v>
      </c>
      <c r="D6" s="22">
        <v>2</v>
      </c>
      <c r="E6" s="22">
        <v>3</v>
      </c>
      <c r="F6" s="22">
        <v>4</v>
      </c>
    </row>
    <row r="7" spans="1:11" ht="30" customHeight="1" x14ac:dyDescent="0.25">
      <c r="A7" s="26"/>
      <c r="B7" s="26"/>
      <c r="C7" s="30" t="s">
        <v>10</v>
      </c>
      <c r="D7" s="30"/>
      <c r="E7" s="30"/>
      <c r="F7" s="30"/>
    </row>
  </sheetData>
  <mergeCells count="3">
    <mergeCell ref="A2:A5"/>
    <mergeCell ref="C7:F7"/>
    <mergeCell ref="I2:K4"/>
  </mergeCells>
  <pageMargins left="0.70866141732283472" right="0.70866141732283472" top="1.5748031496062993" bottom="1.5748031496062993" header="0.51181102362204722" footer="0.51181102362204722"/>
  <pageSetup paperSize="9" firstPageNumber="0" orientation="landscape" horizontalDpi="300" verticalDpi="300" r:id="rId1"/>
  <headerFooter>
    <oddHeader>&amp;L&amp;G&amp;C&amp;17Матрица за приоритизиране
 на проекта&amp;R&amp;G</oddHeader>
    <oddFooter xml:space="preserve">&amp;L&amp;G&amp;CТози шаблон е лицензиран съгласно: Creative Commons Attribution ShareAlike Version 4.0,
от проект Дигитализация 
(CC-BY-SA, https://creativecommons.org/licenses/by-sa/4.0/).
Импринт: www.digital-transformation-tool.eu 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view="pageLayout" zoomScaleNormal="100" workbookViewId="0">
      <selection activeCell="K16" sqref="K16"/>
    </sheetView>
  </sheetViews>
  <sheetFormatPr baseColWidth="10" defaultColWidth="9.140625" defaultRowHeight="15" x14ac:dyDescent="0.25"/>
  <cols>
    <col min="1" max="1" width="8.42578125" customWidth="1"/>
    <col min="2" max="2" width="3.140625" customWidth="1"/>
    <col min="3" max="3" width="16.5703125" customWidth="1"/>
    <col min="4" max="4" width="3.140625" customWidth="1"/>
    <col min="5" max="5" width="10.140625" customWidth="1"/>
    <col min="6" max="6" width="2.42578125" customWidth="1"/>
    <col min="7" max="7" width="19.5703125" customWidth="1"/>
    <col min="8" max="8" width="3.5703125" customWidth="1"/>
    <col min="9" max="1025" width="9.140625" customWidth="1"/>
  </cols>
  <sheetData>
    <row r="1" spans="1:7" ht="32.25" customHeight="1" x14ac:dyDescent="0.25">
      <c r="A1" s="31" t="s">
        <v>11</v>
      </c>
      <c r="B1" s="31"/>
      <c r="C1" s="31"/>
      <c r="E1" s="31" t="s">
        <v>12</v>
      </c>
      <c r="F1" s="31"/>
      <c r="G1" s="31"/>
    </row>
    <row r="2" spans="1:7" x14ac:dyDescent="0.25">
      <c r="A2" s="18">
        <v>1</v>
      </c>
      <c r="B2" s="19"/>
      <c r="C2" s="19" t="s">
        <v>13</v>
      </c>
      <c r="E2" s="18">
        <v>1</v>
      </c>
      <c r="F2" s="19"/>
      <c r="G2" s="19" t="s">
        <v>17</v>
      </c>
    </row>
    <row r="3" spans="1:7" x14ac:dyDescent="0.25">
      <c r="A3" s="18">
        <v>2</v>
      </c>
      <c r="B3" s="19"/>
      <c r="C3" s="19" t="s">
        <v>14</v>
      </c>
      <c r="E3" s="18">
        <v>2</v>
      </c>
      <c r="F3" s="19"/>
      <c r="G3" s="19" t="s">
        <v>18</v>
      </c>
    </row>
    <row r="4" spans="1:7" x14ac:dyDescent="0.25">
      <c r="A4" s="18">
        <v>3</v>
      </c>
      <c r="B4" s="19"/>
      <c r="C4" s="19" t="s">
        <v>15</v>
      </c>
      <c r="E4" s="18">
        <v>3</v>
      </c>
      <c r="F4" s="19"/>
      <c r="G4" s="19" t="s">
        <v>19</v>
      </c>
    </row>
    <row r="5" spans="1:7" x14ac:dyDescent="0.25">
      <c r="A5" s="18">
        <v>4</v>
      </c>
      <c r="B5" s="19"/>
      <c r="C5" s="19" t="s">
        <v>16</v>
      </c>
      <c r="E5" s="18">
        <v>4</v>
      </c>
      <c r="F5" s="19"/>
      <c r="G5" s="19" t="s">
        <v>20</v>
      </c>
    </row>
    <row r="6" spans="1:7" x14ac:dyDescent="0.25">
      <c r="B6" s="20"/>
      <c r="C6" s="20"/>
    </row>
    <row r="7" spans="1:7" x14ac:dyDescent="0.25">
      <c r="A7" s="36" t="s">
        <v>26</v>
      </c>
      <c r="B7" s="36"/>
      <c r="C7" s="36"/>
      <c r="D7" s="36"/>
      <c r="E7" s="36"/>
      <c r="F7" s="36"/>
      <c r="G7" s="36"/>
    </row>
    <row r="8" spans="1:7" x14ac:dyDescent="0.25">
      <c r="A8" s="36"/>
      <c r="B8" s="36"/>
      <c r="C8" s="36"/>
      <c r="D8" s="36"/>
      <c r="E8" s="36"/>
      <c r="F8" s="36"/>
      <c r="G8" s="36"/>
    </row>
    <row r="9" spans="1:7" x14ac:dyDescent="0.25">
      <c r="A9" s="36"/>
      <c r="B9" s="36"/>
      <c r="C9" s="36"/>
      <c r="D9" s="36"/>
      <c r="E9" s="36"/>
      <c r="F9" s="36"/>
      <c r="G9" s="36"/>
    </row>
    <row r="10" spans="1:7" x14ac:dyDescent="0.25">
      <c r="A10" s="36"/>
      <c r="B10" s="36"/>
      <c r="C10" s="36"/>
      <c r="D10" s="36"/>
      <c r="E10" s="36"/>
      <c r="F10" s="36"/>
      <c r="G10" s="36"/>
    </row>
    <row r="11" spans="1:7" x14ac:dyDescent="0.25">
      <c r="A11" s="36"/>
      <c r="B11" s="36"/>
      <c r="C11" s="36"/>
      <c r="D11" s="36"/>
      <c r="E11" s="36"/>
      <c r="F11" s="36"/>
      <c r="G11" s="36"/>
    </row>
  </sheetData>
  <mergeCells count="3">
    <mergeCell ref="A1:C1"/>
    <mergeCell ref="E1:G1"/>
    <mergeCell ref="A7:G11"/>
  </mergeCells>
  <pageMargins left="0.70866141732283472" right="0.70866141732283472" top="1.5748031496062993" bottom="1.1811023622047245" header="0.51181102362204722" footer="0.51181102362204722"/>
  <pageSetup paperSize="9" firstPageNumber="0" orientation="landscape" horizontalDpi="300" verticalDpi="300" r:id="rId1"/>
  <headerFooter>
    <oddHeader xml:space="preserve">&amp;L&amp;G&amp;C&amp;17Скали за приоритизиране
 на проекта&amp;R&amp;G
</oddHeader>
    <oddFooter xml:space="preserve">&amp;L&amp;G&amp;C
Този шаблон е лицензиран съгласно: Creative Commons Attribution ShareAlike Version 4.0, от проект Дигитализация 
(CC-BY-SA, https://creativecommons.org/licenses/by-sa/4.0/). Импринт: www.digital-transformation-tool.eu 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Регистър на проектите</vt:lpstr>
      <vt:lpstr>Risk Matrix</vt:lpstr>
      <vt:lpstr>Матрица за приоритизиране</vt:lpstr>
      <vt:lpstr>Скали</vt:lpstr>
      <vt:lpstr>'Регистър на проектите'!Druckbereich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 of Orange</dc:creator>
  <dc:description/>
  <cp:lastModifiedBy>Sarah Duttenhoefer</cp:lastModifiedBy>
  <cp:revision>1</cp:revision>
  <cp:lastPrinted>2019-01-01T23:27:58Z</cp:lastPrinted>
  <dcterms:created xsi:type="dcterms:W3CDTF">2016-12-29T08:27:04Z</dcterms:created>
  <dcterms:modified xsi:type="dcterms:W3CDTF">2020-01-14T15:39:38Z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